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структура платы 8,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<sst xmlns="http://schemas.openxmlformats.org/spreadsheetml/2006/main" count="81" uniqueCount="81">
  <si>
    <t xml:space="preserve">  РАЗМЕР
платы  на содержание  жилого помещения для нанимателей жилых помещений по договорам социального найма и собственников жилых помещений в многоквартирных домах в муниципальном округе Зарайск Московской области
 с 01 июля 2025года </t>
  </si>
  <si>
    <t>Перечень работ и услуг,необходимых для обеспечения надлежащего содержания общего имущества в МКД</t>
  </si>
  <si>
    <t>жилые дома со всеми удобствами с лифтом без мусоропровода</t>
  </si>
  <si>
    <t>жилые дома со всеми удобствами</t>
  </si>
  <si>
    <t>жилые дома со всеми удобствами без газа</t>
  </si>
  <si>
    <t>жилые дома со всеми удобствами без уборки  придомовой территории</t>
  </si>
  <si>
    <t xml:space="preserve">жилые дома со всеми удобствами без уборки лестничных клеток </t>
  </si>
  <si>
    <t>жилые дома со всеми удобствами без уборки лестничных клеток и придомовой территории</t>
  </si>
  <si>
    <t>жилые дома со всеми удобствами без мест общего пользования</t>
  </si>
  <si>
    <t>жилые дома без одного вида удобств</t>
  </si>
  <si>
    <t>жилые дома без одного вида удобств без газа</t>
  </si>
  <si>
    <t>жилые дома без  одного вида удобств без уборки  придомовой территории</t>
  </si>
  <si>
    <t xml:space="preserve">жилые дома без одного вида удобств без уборки лестничных клеток </t>
  </si>
  <si>
    <t>жилые дома без одного вида удобств без уборки лестничных клеток, придомовой территори</t>
  </si>
  <si>
    <t>жилые дома без одного вида удобств без мест общего пользования</t>
  </si>
  <si>
    <t>жилые дома без двух видов удобств</t>
  </si>
  <si>
    <t>жилые дома без двух видов удобств без газа</t>
  </si>
  <si>
    <t>жилые дома без  двух видов удобств без уборки  придомовой территории</t>
  </si>
  <si>
    <t xml:space="preserve">жилые дома без двух видов удобств без уборки лестничных клеток </t>
  </si>
  <si>
    <t>жилые дома без двух видов удобств без уборки лестничных клеток, придомовой территори</t>
  </si>
  <si>
    <t>жилые дома без двух видов удобств без мест общего пользования</t>
  </si>
  <si>
    <t>жилые дома с одним видов удобств</t>
  </si>
  <si>
    <t xml:space="preserve">жилые дома с одним видов удобств без газа </t>
  </si>
  <si>
    <t>жилые дома с одним видом удобств без уборки  придомовой территории</t>
  </si>
  <si>
    <t xml:space="preserve">жилые дома с одним видом удобств без уборки лестничных клеток </t>
  </si>
  <si>
    <t>жилые дома с одним видом удобств без уборки лестничных клеток, придомовой территори</t>
  </si>
  <si>
    <t>жилые дома с одним видов удобств без мест общего пользования с газом</t>
  </si>
  <si>
    <t>жилые дома с одним видов удобств без мест общего пользования</t>
  </si>
  <si>
    <t>жилые дома без удобств, ветхие дома</t>
  </si>
  <si>
    <t>жилые дома без удобств, ветхие дома без газа</t>
  </si>
  <si>
    <t>жилые дома без удобств без уборки  придомовой территории</t>
  </si>
  <si>
    <t xml:space="preserve">жилые дома без удобств  без уборки лестничных клеток </t>
  </si>
  <si>
    <t>жилые дома без удобств без уборки лестничных клеток, придомовой территори</t>
  </si>
  <si>
    <t>жилые дома без удобств, ветхие дома без мест общего пользования с газом</t>
  </si>
  <si>
    <t>жилые дома без удобств, ветхие дома без мест общего пользования</t>
  </si>
  <si>
    <t>1.</t>
  </si>
  <si>
    <t>Размер платы за содержание жилого помещения с НДС, руб. за 1м2 общей площади занимаемого в мноквартирном доме жилого помещения в месяц, в том числе:</t>
  </si>
  <si>
    <t>1.1.</t>
  </si>
  <si>
    <t>Услуги и работы,необходимые для обеспечения надлежащего общего имущества содержания в МКД</t>
  </si>
  <si>
    <t>1.1.1.</t>
  </si>
  <si>
    <t xml:space="preserve">услуги по техническому обслуживанию внутридомового газового оборудования </t>
  </si>
  <si>
    <t>1.1.2.</t>
  </si>
  <si>
    <t>техническое обслуживание и ремонт инженерных коммуникаций</t>
  </si>
  <si>
    <t>1.1.3.</t>
  </si>
  <si>
    <t>содержание и обслуживание лифтов</t>
  </si>
  <si>
    <t>1.1.4.</t>
  </si>
  <si>
    <t>услуги санэпидемстанции по дератизации и дезинсекции  подвальных помещений</t>
  </si>
  <si>
    <t>1.1.5.</t>
  </si>
  <si>
    <t>услуги ибюро технической инвентаризации</t>
  </si>
  <si>
    <t>1.1.6.</t>
  </si>
  <si>
    <t xml:space="preserve">прочие услуги                                                                                                                                                                     </t>
  </si>
  <si>
    <t>1.2.</t>
  </si>
  <si>
    <t>Услуги МосОблЕИРЦ</t>
  </si>
  <si>
    <t>1.3.</t>
  </si>
  <si>
    <t>Услуги паспортного стола (МФЦ)</t>
  </si>
  <si>
    <t>1.4.</t>
  </si>
  <si>
    <t>Содержание аварийно диспетчерской службы</t>
  </si>
  <si>
    <t>1.5.</t>
  </si>
  <si>
    <t>Работы и услуги по содержанию иного общего имущества в МКД</t>
  </si>
  <si>
    <t>1.5.1.</t>
  </si>
  <si>
    <t>"Содержание прилегающей к многоквартирному дому территории"</t>
  </si>
  <si>
    <t>1.5,2.</t>
  </si>
  <si>
    <t>работы по содержанию помещений,входящих в состав общего имущества дома</t>
  </si>
  <si>
    <t>1.6.</t>
  </si>
  <si>
    <t>Работы  по текущему ремонту  общего имущества  МКД, в том числе</t>
  </si>
  <si>
    <t>1,6,1</t>
  </si>
  <si>
    <t>текущий ремонт подъездов МКД</t>
  </si>
  <si>
    <t>1.7.</t>
  </si>
  <si>
    <t>Услуги и работы по управлению многоквартирным домом</t>
  </si>
  <si>
    <t>1.8.</t>
  </si>
  <si>
    <t>Коммунальные ресурсы в целях содержания общего имущества в МКД (дополнительно к размеру платы), в том числе:</t>
  </si>
  <si>
    <t>Определяется в соответствии с положением Жилищного кодекса Российской Федерации и распоряжением Министерства жилищно-коммунального хозяйства Московской области от 22.05.2017 № 63-РВ "Об утверждении нормативов потребления коммунальных ресурсов в целях содержания общего имущества в многоквартирном доме на территории Московской облсти" ( в редакции распоряжения Министерства ЖКХ МО от 18.09.2020 №335-РВ).</t>
  </si>
  <si>
    <t>1.8.1.</t>
  </si>
  <si>
    <t>горячее водоснабжение в целях содержания общего имущества в МКД</t>
  </si>
  <si>
    <t>1.8.3.</t>
  </si>
  <si>
    <t>холодное водоснабжение в целях содержания общего имущества в МКД</t>
  </si>
  <si>
    <t>1.8.4.</t>
  </si>
  <si>
    <t>электроснабжение в целях содержания общего имущества в МКД</t>
  </si>
  <si>
    <t>1.Многоквартирные или жилые дома,  имеющие все виды благоустройства - дома , оборудованные водопроводом,водоотведением, отоплением, горячим водоснабжением (центральным или путем самостоятельного производства),газом или напольными электрическими плитами, лифтом(более 5 этажей).</t>
  </si>
  <si>
    <t xml:space="preserve">      Директор МБУ"Благоустройство, ЖКХ и ДХ муниципального округа Зарайск"                                                                                                   Павелькин С.Ю.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</si>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</sst>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m"/>
  </numFmts>
  <fonts count="30">
    <font>
      <sz val="11"/>
      <color theme="1"/>
      <name val="Calibri"/>
      <charset val="204"/>
      <scheme val="minor"/>
    </font>
    <font>
      <sz val="14"/>
      <color indexed="8"/>
      <name val="Times New Roman"/>
      <charset val="204"/>
    </font>
    <font>
      <sz val="11"/>
      <color indexed="8"/>
      <name val="Times New Roman"/>
      <charset val="204"/>
    </font>
    <font>
      <sz val="14"/>
      <color theme="1"/>
      <name val="Times New Roman"/>
      <charset val="204"/>
    </font>
    <font>
      <b/>
      <sz val="11"/>
      <color indexed="8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14"/>
      <color theme="1"/>
      <name val="Calibri"/>
      <charset val="204"/>
      <scheme val="minor"/>
    </font>
    <font>
      <sz val="7"/>
      <color indexed="57"/>
      <name val="Verdana"/>
      <charset val="204"/>
    </font>
    <font>
      <b/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2" fontId="4" fillId="0" borderId="1" xfId="0" applyNumberFormat="1" applyFont="1" applyBorder="1"/>
    <xf numFmtId="2" fontId="4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80" fontId="5" fillId="0" borderId="1" xfId="0" applyNumberFormat="1" applyFont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180" fontId="4" fillId="0" borderId="1" xfId="0" applyNumberFormat="1" applyFont="1" applyBorder="1" applyAlignment="1">
      <alignment horizontal="right"/>
    </xf>
    <xf numFmtId="180" fontId="6" fillId="2" borderId="1" xfId="0" applyNumberFormat="1" applyFont="1" applyFill="1" applyBorder="1" applyAlignment="1">
      <alignment horizontal="right"/>
    </xf>
    <xf numFmtId="180" fontId="4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81" fontId="2" fillId="0" borderId="1" xfId="0" applyNumberFormat="1" applyFont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9" fillId="0" borderId="0" xfId="0" applyFont="1"/>
    <xf numFmtId="0" fontId="4" fillId="2" borderId="5" xfId="0" applyFont="1" applyFill="1" applyBorder="1"/>
    <xf numFmtId="0" fontId="0" fillId="0" borderId="4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6" xfId="0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J145"/>
  <sheetViews>
    <sheetView tabSelected="1" view="pageBreakPreview" zoomScale="80" zoomScaleNormal="80" topLeftCell="A5" workbookViewId="0">
      <selection activeCell="K7" sqref="K7"/>
    </sheetView>
  </sheetViews>
  <sheetFormatPr defaultColWidth="9" defaultRowHeight="15"/>
  <cols>
    <col min="1" max="1" width="8.42857142857143" customWidth="1"/>
    <col min="2" max="2" width="35.8571428571429" customWidth="1"/>
    <col min="3" max="3" width="9.28571428571429" customWidth="1"/>
    <col min="4" max="5" width="9" customWidth="1"/>
    <col min="6" max="6" width="8.28571428571429" customWidth="1"/>
    <col min="7" max="7" width="9" customWidth="1"/>
    <col min="8" max="8" width="9.57142857142857" customWidth="1"/>
    <col min="9" max="9" width="8.57142857142857" customWidth="1"/>
    <col min="10" max="11" width="7.57142857142857" customWidth="1"/>
    <col min="12" max="13" width="9" customWidth="1"/>
    <col min="14" max="14" width="8.71428571428571" customWidth="1"/>
    <col min="15" max="15" width="8.85714285714286" customWidth="1"/>
    <col min="16" max="17" width="7.71428571428571" customWidth="1"/>
    <col min="18" max="18" width="7.28571428571429" customWidth="1"/>
    <col min="19" max="19" width="8.42857142857143" customWidth="1"/>
    <col min="20" max="23" width="8.28571428571429" customWidth="1"/>
    <col min="24" max="24" width="9.28571428571429" customWidth="1"/>
    <col min="25" max="25" width="8.71428571428571" customWidth="1"/>
    <col min="26" max="27" width="8.57142857142857" customWidth="1"/>
    <col min="28" max="28" width="8.42857142857143" customWidth="1"/>
    <col min="31" max="31" width="7.57142857142857" customWidth="1"/>
    <col min="33" max="34" width="8.42857142857143" customWidth="1"/>
    <col min="35" max="35" width="8.28571428571429" customWidth="1"/>
  </cols>
  <sheetData>
    <row r="2" ht="21.75" customHeight="1" spans="6:34">
      <c r="F2" s="1"/>
      <c r="G2" s="1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1"/>
      <c r="AC2" s="1"/>
      <c r="AD2" s="1"/>
      <c r="AE2" s="1"/>
      <c r="AF2" s="30"/>
      <c r="AG2" s="30"/>
      <c r="AH2" s="30"/>
    </row>
    <row r="3" ht="27" customHeight="1" spans="6:35">
      <c r="F3" s="3" t="s"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31"/>
      <c r="AC3" s="32"/>
      <c r="AD3" s="32"/>
      <c r="AE3" s="32"/>
      <c r="AF3" s="32"/>
      <c r="AG3" s="32"/>
      <c r="AH3" s="32"/>
      <c r="AI3" s="32"/>
    </row>
    <row r="4" ht="46.15" customHeight="1" spans="6:34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  <c r="AA4" s="4"/>
      <c r="AB4" s="1"/>
      <c r="AC4" s="1"/>
      <c r="AD4" s="1"/>
      <c r="AE4" s="1"/>
      <c r="AF4" s="30"/>
      <c r="AG4" s="30"/>
      <c r="AH4" s="30"/>
    </row>
    <row r="5" ht="18.75" spans="1:32">
      <c r="A5" s="4"/>
      <c r="B5" s="4"/>
      <c r="C5" s="4"/>
      <c r="D5" s="4"/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191.25" customHeight="1" spans="1:36">
      <c r="A6" s="6"/>
      <c r="B6" s="7" t="s">
        <v>1</v>
      </c>
      <c r="C6" s="8" t="s">
        <v>2</v>
      </c>
      <c r="D6" s="8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8" t="s">
        <v>15</v>
      </c>
      <c r="Q6" s="7" t="s">
        <v>16</v>
      </c>
      <c r="R6" s="7" t="s">
        <v>17</v>
      </c>
      <c r="S6" s="7" t="s">
        <v>18</v>
      </c>
      <c r="T6" s="7" t="s">
        <v>19</v>
      </c>
      <c r="U6" s="7" t="s">
        <v>20</v>
      </c>
      <c r="V6" s="8" t="s">
        <v>21</v>
      </c>
      <c r="W6" s="7" t="s">
        <v>22</v>
      </c>
      <c r="X6" s="7" t="s">
        <v>23</v>
      </c>
      <c r="Y6" s="7" t="s">
        <v>24</v>
      </c>
      <c r="Z6" s="7" t="s">
        <v>25</v>
      </c>
      <c r="AA6" s="7" t="s">
        <v>26</v>
      </c>
      <c r="AB6" s="7" t="s">
        <v>27</v>
      </c>
      <c r="AC6" s="8" t="s">
        <v>28</v>
      </c>
      <c r="AD6" s="7" t="s">
        <v>29</v>
      </c>
      <c r="AE6" s="7" t="s">
        <v>30</v>
      </c>
      <c r="AF6" s="7" t="s">
        <v>31</v>
      </c>
      <c r="AG6" s="39" t="s">
        <v>32</v>
      </c>
      <c r="AH6" s="7" t="s">
        <v>33</v>
      </c>
      <c r="AI6" s="7" t="s">
        <v>34</v>
      </c>
      <c r="AJ6" s="40"/>
    </row>
    <row r="7" ht="75" spans="1:35">
      <c r="A7" s="9" t="s">
        <v>35</v>
      </c>
      <c r="B7" s="7" t="s">
        <v>36</v>
      </c>
      <c r="C7" s="10">
        <f>C8+C15+C16+D17+C18+C21+C23</f>
        <v>49.11</v>
      </c>
      <c r="D7" s="11">
        <f>D8+D15+D16+D17+D18+D21+D23+D24</f>
        <v>45.51</v>
      </c>
      <c r="E7" s="11">
        <f>E8+E15+E16+E17+E18+E21+E23+E24</f>
        <v>44.11</v>
      </c>
      <c r="F7" s="11">
        <f t="shared" ref="F7:AI7" si="0">F8+F15+F16+F17+F18+F21+F23+F24</f>
        <v>40.83</v>
      </c>
      <c r="G7" s="11">
        <f t="shared" si="0"/>
        <v>37.97</v>
      </c>
      <c r="H7" s="11">
        <f t="shared" si="0"/>
        <v>33.29</v>
      </c>
      <c r="I7" s="11">
        <f t="shared" si="0"/>
        <v>30.19</v>
      </c>
      <c r="J7" s="11">
        <f t="shared" si="0"/>
        <v>42.81</v>
      </c>
      <c r="K7" s="11">
        <f t="shared" si="0"/>
        <v>41.41</v>
      </c>
      <c r="L7" s="11">
        <f t="shared" si="0"/>
        <v>38.13</v>
      </c>
      <c r="M7" s="11">
        <f t="shared" si="0"/>
        <v>35.27</v>
      </c>
      <c r="N7" s="11">
        <f t="shared" si="0"/>
        <v>30.59</v>
      </c>
      <c r="O7" s="11">
        <f t="shared" si="0"/>
        <v>27.49</v>
      </c>
      <c r="P7" s="11">
        <f t="shared" si="0"/>
        <v>41.86</v>
      </c>
      <c r="Q7" s="11">
        <f t="shared" si="0"/>
        <v>40.46</v>
      </c>
      <c r="R7" s="11">
        <f t="shared" si="0"/>
        <v>37.18</v>
      </c>
      <c r="S7" s="11">
        <f t="shared" si="0"/>
        <v>34.32</v>
      </c>
      <c r="T7" s="11">
        <f t="shared" si="0"/>
        <v>29.64</v>
      </c>
      <c r="U7" s="11">
        <f t="shared" si="0"/>
        <v>26.54</v>
      </c>
      <c r="V7" s="11">
        <f t="shared" si="0"/>
        <v>37.53</v>
      </c>
      <c r="W7" s="11">
        <f t="shared" si="0"/>
        <v>36.13</v>
      </c>
      <c r="X7" s="11">
        <f t="shared" si="0"/>
        <v>32.85</v>
      </c>
      <c r="Y7" s="11">
        <f t="shared" si="0"/>
        <v>29.99</v>
      </c>
      <c r="Z7" s="11">
        <f t="shared" si="0"/>
        <v>25.31</v>
      </c>
      <c r="AA7" s="11">
        <f t="shared" si="0"/>
        <v>20.81</v>
      </c>
      <c r="AB7" s="11">
        <f t="shared" si="0"/>
        <v>22.21</v>
      </c>
      <c r="AC7" s="11">
        <f t="shared" si="0"/>
        <v>31.41</v>
      </c>
      <c r="AD7" s="11">
        <f t="shared" si="0"/>
        <v>30.01</v>
      </c>
      <c r="AE7" s="11">
        <f t="shared" si="0"/>
        <v>26.73</v>
      </c>
      <c r="AF7" s="11">
        <f t="shared" si="0"/>
        <v>23.87</v>
      </c>
      <c r="AG7" s="11">
        <f t="shared" si="0"/>
        <v>19.19</v>
      </c>
      <c r="AH7" s="11">
        <f t="shared" ref="AH7" si="1">AH8+AH15+AH16+AH17+AH18+AH21+AH23+AH24</f>
        <v>16.5</v>
      </c>
      <c r="AI7" s="11">
        <f t="shared" si="0"/>
        <v>15.1</v>
      </c>
    </row>
    <row r="8" ht="45" spans="1:35">
      <c r="A8" s="12" t="s">
        <v>37</v>
      </c>
      <c r="B8" s="13" t="s">
        <v>38</v>
      </c>
      <c r="C8" s="14">
        <f>C9+C10+C11+C12+C14+C13</f>
        <v>9.7</v>
      </c>
      <c r="D8" s="14">
        <f>D9+D10+D11+D12+D14+D13</f>
        <v>6.1</v>
      </c>
      <c r="E8" s="14">
        <f>E9+E10+E11+E12+E14+E13</f>
        <v>4.7</v>
      </c>
      <c r="F8" s="14">
        <f t="shared" ref="F8:AI8" si="2">F9+F10+F11+F12+F14+F13</f>
        <v>6.1</v>
      </c>
      <c r="G8" s="14">
        <f t="shared" si="2"/>
        <v>6.1</v>
      </c>
      <c r="H8" s="14">
        <f t="shared" si="2"/>
        <v>6.1</v>
      </c>
      <c r="I8" s="14">
        <f t="shared" si="2"/>
        <v>6.06</v>
      </c>
      <c r="J8" s="14">
        <f t="shared" si="2"/>
        <v>5.73</v>
      </c>
      <c r="K8" s="14">
        <f t="shared" si="2"/>
        <v>4.33</v>
      </c>
      <c r="L8" s="14">
        <f t="shared" si="2"/>
        <v>5.73</v>
      </c>
      <c r="M8" s="14">
        <f t="shared" si="2"/>
        <v>5.73</v>
      </c>
      <c r="N8" s="14">
        <f t="shared" si="2"/>
        <v>5.73</v>
      </c>
      <c r="O8" s="14">
        <f t="shared" si="2"/>
        <v>5.69</v>
      </c>
      <c r="P8" s="14">
        <f t="shared" si="2"/>
        <v>5.33</v>
      </c>
      <c r="Q8" s="14">
        <f t="shared" si="2"/>
        <v>3.93</v>
      </c>
      <c r="R8" s="14">
        <f t="shared" si="2"/>
        <v>5.33</v>
      </c>
      <c r="S8" s="14">
        <f t="shared" si="2"/>
        <v>5.33</v>
      </c>
      <c r="T8" s="14">
        <f t="shared" si="2"/>
        <v>5.33</v>
      </c>
      <c r="U8" s="14">
        <f t="shared" si="2"/>
        <v>5.29</v>
      </c>
      <c r="V8" s="14">
        <f t="shared" si="2"/>
        <v>4.73</v>
      </c>
      <c r="W8" s="14">
        <f t="shared" si="2"/>
        <v>3.33</v>
      </c>
      <c r="X8" s="14">
        <f t="shared" si="2"/>
        <v>4.73</v>
      </c>
      <c r="Y8" s="14">
        <f t="shared" si="2"/>
        <v>4.73</v>
      </c>
      <c r="Z8" s="14">
        <f t="shared" si="2"/>
        <v>4.73</v>
      </c>
      <c r="AA8" s="14">
        <f t="shared" ref="AA8" si="3">AA9+AA10+AA11+AA12+AA14+AA13</f>
        <v>3.29</v>
      </c>
      <c r="AB8" s="14">
        <f t="shared" si="2"/>
        <v>4.69</v>
      </c>
      <c r="AC8" s="14">
        <f t="shared" si="2"/>
        <v>2.38</v>
      </c>
      <c r="AD8" s="14">
        <f t="shared" si="2"/>
        <v>0.98</v>
      </c>
      <c r="AE8" s="14">
        <f t="shared" si="2"/>
        <v>2.38</v>
      </c>
      <c r="AF8" s="14">
        <f t="shared" si="2"/>
        <v>2.38</v>
      </c>
      <c r="AG8" s="14">
        <f t="shared" si="2"/>
        <v>2.38</v>
      </c>
      <c r="AH8" s="14">
        <f t="shared" ref="AH8" si="4">AH9+AH10+AH11+AH12+AH14+AH13</f>
        <v>2.34</v>
      </c>
      <c r="AI8" s="14">
        <f t="shared" si="2"/>
        <v>0.94</v>
      </c>
    </row>
    <row r="9" ht="45" spans="1:35">
      <c r="A9" s="15" t="s">
        <v>39</v>
      </c>
      <c r="B9" s="7" t="s">
        <v>40</v>
      </c>
      <c r="C9" s="10">
        <v>1.4</v>
      </c>
      <c r="D9" s="10">
        <v>1.4</v>
      </c>
      <c r="E9" s="10">
        <v>0</v>
      </c>
      <c r="F9" s="10">
        <v>1.4</v>
      </c>
      <c r="G9" s="10">
        <v>1.4</v>
      </c>
      <c r="H9" s="10">
        <v>1.4</v>
      </c>
      <c r="I9" s="10">
        <v>1.4</v>
      </c>
      <c r="J9" s="10">
        <v>1.4</v>
      </c>
      <c r="K9" s="10">
        <v>0</v>
      </c>
      <c r="L9" s="10">
        <v>1.4</v>
      </c>
      <c r="M9" s="10">
        <v>1.4</v>
      </c>
      <c r="N9" s="10">
        <v>1.4</v>
      </c>
      <c r="O9" s="10">
        <v>1.4</v>
      </c>
      <c r="P9" s="10">
        <v>1.4</v>
      </c>
      <c r="Q9" s="10">
        <v>0</v>
      </c>
      <c r="R9" s="10">
        <v>1.4</v>
      </c>
      <c r="S9" s="10">
        <v>1.4</v>
      </c>
      <c r="T9" s="10">
        <v>1.4</v>
      </c>
      <c r="U9" s="10">
        <v>1.4</v>
      </c>
      <c r="V9" s="10">
        <v>1.4</v>
      </c>
      <c r="W9" s="10">
        <v>0</v>
      </c>
      <c r="X9" s="10">
        <v>1.4</v>
      </c>
      <c r="Y9" s="10">
        <v>1.4</v>
      </c>
      <c r="Z9" s="10">
        <v>1.4</v>
      </c>
      <c r="AA9" s="10">
        <v>0</v>
      </c>
      <c r="AB9" s="10">
        <v>1.4</v>
      </c>
      <c r="AC9" s="10">
        <v>1.4</v>
      </c>
      <c r="AD9" s="10">
        <v>0</v>
      </c>
      <c r="AE9" s="10">
        <v>1.4</v>
      </c>
      <c r="AF9" s="10">
        <v>1.4</v>
      </c>
      <c r="AG9" s="10">
        <v>1.4</v>
      </c>
      <c r="AH9" s="10">
        <v>1.4</v>
      </c>
      <c r="AI9" s="10">
        <v>0</v>
      </c>
    </row>
    <row r="10" ht="30" spans="1:35">
      <c r="A10" s="16" t="s">
        <v>41</v>
      </c>
      <c r="B10" s="7" t="s">
        <v>42</v>
      </c>
      <c r="C10" s="10">
        <v>3.72</v>
      </c>
      <c r="D10" s="10">
        <v>3.72</v>
      </c>
      <c r="E10" s="10">
        <v>3.72</v>
      </c>
      <c r="F10" s="10">
        <v>3.72</v>
      </c>
      <c r="G10" s="10">
        <v>3.72</v>
      </c>
      <c r="H10" s="10">
        <v>3.72</v>
      </c>
      <c r="I10" s="10">
        <v>3.72</v>
      </c>
      <c r="J10" s="10">
        <v>3.35</v>
      </c>
      <c r="K10" s="10">
        <v>3.35</v>
      </c>
      <c r="L10" s="10">
        <v>3.35</v>
      </c>
      <c r="M10" s="10">
        <v>3.35</v>
      </c>
      <c r="N10" s="10">
        <v>3.35</v>
      </c>
      <c r="O10" s="10">
        <v>3.35</v>
      </c>
      <c r="P10" s="10">
        <v>2.95</v>
      </c>
      <c r="Q10" s="10">
        <v>2.95</v>
      </c>
      <c r="R10" s="10">
        <v>2.95</v>
      </c>
      <c r="S10" s="10">
        <v>2.95</v>
      </c>
      <c r="T10" s="10">
        <v>2.95</v>
      </c>
      <c r="U10" s="10">
        <v>2.95</v>
      </c>
      <c r="V10" s="10">
        <v>2.35</v>
      </c>
      <c r="W10" s="10">
        <v>2.35</v>
      </c>
      <c r="X10" s="10">
        <v>2.35</v>
      </c>
      <c r="Y10" s="10">
        <v>2.35</v>
      </c>
      <c r="Z10" s="10">
        <v>2.35</v>
      </c>
      <c r="AA10" s="10">
        <v>2.35</v>
      </c>
      <c r="AB10" s="10">
        <v>2.35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</row>
    <row r="11" spans="1:35">
      <c r="A11" s="15" t="s">
        <v>43</v>
      </c>
      <c r="B11" s="7" t="s">
        <v>44</v>
      </c>
      <c r="C11" s="10">
        <v>3.6</v>
      </c>
      <c r="D11" s="10">
        <v>0</v>
      </c>
      <c r="E11" s="10">
        <v>0</v>
      </c>
      <c r="F11" s="6">
        <v>0</v>
      </c>
      <c r="G11" s="6">
        <v>0</v>
      </c>
      <c r="H11" s="6">
        <v>0</v>
      </c>
      <c r="I11" s="6">
        <v>0</v>
      </c>
      <c r="J11" s="10">
        <v>0</v>
      </c>
      <c r="K11" s="10">
        <v>0</v>
      </c>
      <c r="L11" s="6">
        <v>0</v>
      </c>
      <c r="M11" s="6">
        <v>0</v>
      </c>
      <c r="N11" s="6">
        <v>0</v>
      </c>
      <c r="O11" s="6">
        <v>0</v>
      </c>
      <c r="P11" s="10">
        <v>0</v>
      </c>
      <c r="Q11" s="10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41">
        <v>0</v>
      </c>
      <c r="AH11" s="6">
        <v>0</v>
      </c>
      <c r="AI11" s="6">
        <v>0</v>
      </c>
    </row>
    <row r="12" ht="45" spans="1:35">
      <c r="A12" s="15" t="s">
        <v>45</v>
      </c>
      <c r="B12" s="7" t="s">
        <v>46</v>
      </c>
      <c r="C12" s="10">
        <v>0.04</v>
      </c>
      <c r="D12" s="10">
        <v>0.04</v>
      </c>
      <c r="E12" s="10">
        <v>0.04</v>
      </c>
      <c r="F12" s="10">
        <v>0.04</v>
      </c>
      <c r="G12" s="10">
        <v>0.04</v>
      </c>
      <c r="H12" s="10">
        <v>0.04</v>
      </c>
      <c r="I12" s="10">
        <v>0</v>
      </c>
      <c r="J12" s="10">
        <v>0.04</v>
      </c>
      <c r="K12" s="10">
        <v>0.04</v>
      </c>
      <c r="L12" s="10">
        <v>0.04</v>
      </c>
      <c r="M12" s="10">
        <v>0.04</v>
      </c>
      <c r="N12" s="10">
        <v>0.04</v>
      </c>
      <c r="O12" s="10">
        <v>0</v>
      </c>
      <c r="P12" s="10">
        <v>0.04</v>
      </c>
      <c r="Q12" s="10">
        <v>0.04</v>
      </c>
      <c r="R12" s="10">
        <v>0.04</v>
      </c>
      <c r="S12" s="10">
        <v>0.04</v>
      </c>
      <c r="T12" s="10">
        <v>0.04</v>
      </c>
      <c r="U12" s="10">
        <v>0</v>
      </c>
      <c r="V12" s="10">
        <v>0.04</v>
      </c>
      <c r="W12" s="10">
        <v>0.04</v>
      </c>
      <c r="X12" s="10">
        <v>0.04</v>
      </c>
      <c r="Y12" s="10">
        <v>0.04</v>
      </c>
      <c r="Z12" s="10">
        <v>0.04</v>
      </c>
      <c r="AA12" s="10">
        <v>0</v>
      </c>
      <c r="AB12" s="10">
        <v>0</v>
      </c>
      <c r="AC12" s="10">
        <v>0.04</v>
      </c>
      <c r="AD12" s="10">
        <v>0.04</v>
      </c>
      <c r="AE12" s="10">
        <v>0.04</v>
      </c>
      <c r="AF12" s="10">
        <v>0.04</v>
      </c>
      <c r="AG12" s="10">
        <v>0.04</v>
      </c>
      <c r="AH12" s="10">
        <v>0</v>
      </c>
      <c r="AI12" s="10">
        <v>0</v>
      </c>
    </row>
    <row r="13" ht="30" spans="1:35">
      <c r="A13" s="15" t="s">
        <v>47</v>
      </c>
      <c r="B13" s="7" t="s">
        <v>48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</row>
    <row r="14" spans="1:35">
      <c r="A14" s="15" t="s">
        <v>49</v>
      </c>
      <c r="B14" s="7" t="s">
        <v>50</v>
      </c>
      <c r="C14" s="10">
        <v>0.94</v>
      </c>
      <c r="D14" s="10">
        <v>0.94</v>
      </c>
      <c r="E14" s="10">
        <v>0.94</v>
      </c>
      <c r="F14" s="10">
        <v>0.94</v>
      </c>
      <c r="G14" s="10">
        <v>0.94</v>
      </c>
      <c r="H14" s="10">
        <v>0.94</v>
      </c>
      <c r="I14" s="10">
        <v>0.94</v>
      </c>
      <c r="J14" s="10">
        <v>0.94</v>
      </c>
      <c r="K14" s="10">
        <v>0.94</v>
      </c>
      <c r="L14" s="10">
        <v>0.94</v>
      </c>
      <c r="M14" s="10">
        <v>0.94</v>
      </c>
      <c r="N14" s="10">
        <v>0.94</v>
      </c>
      <c r="O14" s="10">
        <v>0.94</v>
      </c>
      <c r="P14" s="10">
        <v>0.94</v>
      </c>
      <c r="Q14" s="10">
        <v>0.94</v>
      </c>
      <c r="R14" s="10">
        <v>0.94</v>
      </c>
      <c r="S14" s="10">
        <v>0.94</v>
      </c>
      <c r="T14" s="10">
        <v>0.94</v>
      </c>
      <c r="U14" s="10">
        <v>0.94</v>
      </c>
      <c r="V14" s="10">
        <v>0.94</v>
      </c>
      <c r="W14" s="10">
        <v>0.94</v>
      </c>
      <c r="X14" s="10">
        <v>0.94</v>
      </c>
      <c r="Y14" s="10">
        <v>0.94</v>
      </c>
      <c r="Z14" s="10">
        <v>0.94</v>
      </c>
      <c r="AA14" s="10">
        <v>0.94</v>
      </c>
      <c r="AB14" s="10">
        <v>0.94</v>
      </c>
      <c r="AC14" s="10">
        <v>0.94</v>
      </c>
      <c r="AD14" s="10">
        <v>0.94</v>
      </c>
      <c r="AE14" s="10">
        <v>0.94</v>
      </c>
      <c r="AF14" s="10">
        <v>0.94</v>
      </c>
      <c r="AG14" s="10">
        <v>0.94</v>
      </c>
      <c r="AH14" s="10">
        <v>0.94</v>
      </c>
      <c r="AI14" s="10">
        <v>0.94</v>
      </c>
    </row>
    <row r="15" spans="1:35">
      <c r="A15" s="17" t="s">
        <v>51</v>
      </c>
      <c r="B15" s="13" t="s">
        <v>52</v>
      </c>
      <c r="C15" s="14">
        <v>1.27</v>
      </c>
      <c r="D15" s="14">
        <v>1.27</v>
      </c>
      <c r="E15" s="14">
        <v>1.27</v>
      </c>
      <c r="F15" s="14">
        <v>1.27</v>
      </c>
      <c r="G15" s="14">
        <v>1.27</v>
      </c>
      <c r="H15" s="14">
        <v>1.27</v>
      </c>
      <c r="I15" s="14">
        <v>1.27</v>
      </c>
      <c r="J15" s="14">
        <v>1.27</v>
      </c>
      <c r="K15" s="14">
        <v>1.27</v>
      </c>
      <c r="L15" s="14">
        <v>1.27</v>
      </c>
      <c r="M15" s="14">
        <v>1.27</v>
      </c>
      <c r="N15" s="14">
        <v>1.27</v>
      </c>
      <c r="O15" s="14">
        <v>1.27</v>
      </c>
      <c r="P15" s="14">
        <v>1.27</v>
      </c>
      <c r="Q15" s="14">
        <v>1.27</v>
      </c>
      <c r="R15" s="14">
        <v>1.27</v>
      </c>
      <c r="S15" s="14">
        <v>1.27</v>
      </c>
      <c r="T15" s="14">
        <v>1.27</v>
      </c>
      <c r="U15" s="14">
        <v>1.27</v>
      </c>
      <c r="V15" s="14">
        <v>1.27</v>
      </c>
      <c r="W15" s="14">
        <v>1.27</v>
      </c>
      <c r="X15" s="14">
        <v>1.27</v>
      </c>
      <c r="Y15" s="14">
        <v>1.27</v>
      </c>
      <c r="Z15" s="14">
        <v>1.27</v>
      </c>
      <c r="AA15" s="14">
        <v>1.27</v>
      </c>
      <c r="AB15" s="14">
        <v>1.27</v>
      </c>
      <c r="AC15" s="14">
        <v>1.27</v>
      </c>
      <c r="AD15" s="14">
        <v>1.27</v>
      </c>
      <c r="AE15" s="14">
        <v>1.27</v>
      </c>
      <c r="AF15" s="14">
        <v>1.27</v>
      </c>
      <c r="AG15" s="14">
        <v>1.27</v>
      </c>
      <c r="AH15" s="14">
        <v>1.27</v>
      </c>
      <c r="AI15" s="14">
        <v>1.27</v>
      </c>
    </row>
    <row r="16" spans="1:35">
      <c r="A16" s="18" t="s">
        <v>53</v>
      </c>
      <c r="B16" s="13" t="s">
        <v>54</v>
      </c>
      <c r="C16" s="14">
        <v>0.64</v>
      </c>
      <c r="D16" s="14">
        <v>0.64</v>
      </c>
      <c r="E16" s="14">
        <v>0.64</v>
      </c>
      <c r="F16" s="14">
        <v>0.64</v>
      </c>
      <c r="G16" s="14">
        <v>0.64</v>
      </c>
      <c r="H16" s="14">
        <v>0.64</v>
      </c>
      <c r="I16" s="14">
        <v>0.64</v>
      </c>
      <c r="J16" s="14">
        <v>0.64</v>
      </c>
      <c r="K16" s="14">
        <v>0.64</v>
      </c>
      <c r="L16" s="14">
        <v>0.64</v>
      </c>
      <c r="M16" s="14">
        <v>0.64</v>
      </c>
      <c r="N16" s="14">
        <v>0.64</v>
      </c>
      <c r="O16" s="14">
        <v>0.64</v>
      </c>
      <c r="P16" s="14">
        <v>0.64</v>
      </c>
      <c r="Q16" s="14">
        <v>0.64</v>
      </c>
      <c r="R16" s="14">
        <v>0.64</v>
      </c>
      <c r="S16" s="14">
        <v>0.64</v>
      </c>
      <c r="T16" s="14">
        <v>0.64</v>
      </c>
      <c r="U16" s="14">
        <v>0.64</v>
      </c>
      <c r="V16" s="14">
        <v>0.64</v>
      </c>
      <c r="W16" s="14">
        <v>0.64</v>
      </c>
      <c r="X16" s="14">
        <v>0.64</v>
      </c>
      <c r="Y16" s="14">
        <v>0.64</v>
      </c>
      <c r="Z16" s="14">
        <v>0.64</v>
      </c>
      <c r="AA16" s="14">
        <v>0.64</v>
      </c>
      <c r="AB16" s="14">
        <v>0.64</v>
      </c>
      <c r="AC16" s="14">
        <v>0.64</v>
      </c>
      <c r="AD16" s="14">
        <v>0.64</v>
      </c>
      <c r="AE16" s="14">
        <v>0.64</v>
      </c>
      <c r="AF16" s="14">
        <v>0.64</v>
      </c>
      <c r="AG16" s="14">
        <v>0.64</v>
      </c>
      <c r="AH16" s="14">
        <v>0.64</v>
      </c>
      <c r="AI16" s="14">
        <v>0.64</v>
      </c>
    </row>
    <row r="17" ht="30" spans="1:35">
      <c r="A17" s="19" t="s">
        <v>55</v>
      </c>
      <c r="B17" s="13" t="s">
        <v>56</v>
      </c>
      <c r="C17" s="14">
        <v>2.65</v>
      </c>
      <c r="D17" s="14">
        <v>2.65</v>
      </c>
      <c r="E17" s="14">
        <v>2.65</v>
      </c>
      <c r="F17" s="14">
        <v>2.65</v>
      </c>
      <c r="G17" s="14">
        <v>2.65</v>
      </c>
      <c r="H17" s="14">
        <v>2.65</v>
      </c>
      <c r="I17" s="14">
        <v>2.65</v>
      </c>
      <c r="J17" s="14">
        <v>2.65</v>
      </c>
      <c r="K17" s="14">
        <v>2.65</v>
      </c>
      <c r="L17" s="14">
        <v>2.65</v>
      </c>
      <c r="M17" s="14">
        <v>2.65</v>
      </c>
      <c r="N17" s="14">
        <v>2.65</v>
      </c>
      <c r="O17" s="14">
        <v>2.65</v>
      </c>
      <c r="P17" s="14">
        <v>2.65</v>
      </c>
      <c r="Q17" s="14">
        <v>2.65</v>
      </c>
      <c r="R17" s="14">
        <v>2.65</v>
      </c>
      <c r="S17" s="14">
        <v>2.65</v>
      </c>
      <c r="T17" s="14">
        <v>2.65</v>
      </c>
      <c r="U17" s="14">
        <v>2.65</v>
      </c>
      <c r="V17" s="14">
        <v>2.65</v>
      </c>
      <c r="W17" s="14">
        <v>2.65</v>
      </c>
      <c r="X17" s="14">
        <v>2.65</v>
      </c>
      <c r="Y17" s="14">
        <v>2.65</v>
      </c>
      <c r="Z17" s="14">
        <v>2.65</v>
      </c>
      <c r="AA17" s="14">
        <v>2.65</v>
      </c>
      <c r="AB17" s="14">
        <v>2.65</v>
      </c>
      <c r="AC17" s="14">
        <v>2.65</v>
      </c>
      <c r="AD17" s="14">
        <v>2.65</v>
      </c>
      <c r="AE17" s="14">
        <v>2.65</v>
      </c>
      <c r="AF17" s="14">
        <v>2.65</v>
      </c>
      <c r="AG17" s="14">
        <v>2.65</v>
      </c>
      <c r="AH17" s="14">
        <v>0</v>
      </c>
      <c r="AI17" s="14">
        <v>0</v>
      </c>
    </row>
    <row r="18" ht="30" spans="1:35">
      <c r="A18" s="19" t="s">
        <v>57</v>
      </c>
      <c r="B18" s="13" t="s">
        <v>58</v>
      </c>
      <c r="C18" s="14">
        <f>C19+C20</f>
        <v>12.22</v>
      </c>
      <c r="D18" s="14">
        <f>D19+D20</f>
        <v>12.22</v>
      </c>
      <c r="E18" s="14">
        <f>E19+E20</f>
        <v>12.22</v>
      </c>
      <c r="F18" s="20">
        <f t="shared" ref="F18:AG18" si="5">F19+F20</f>
        <v>7.54</v>
      </c>
      <c r="G18" s="20">
        <f t="shared" si="5"/>
        <v>4.68</v>
      </c>
      <c r="H18" s="20">
        <f t="shared" si="5"/>
        <v>0</v>
      </c>
      <c r="I18" s="20">
        <v>0</v>
      </c>
      <c r="J18" s="14">
        <f>J19+J20</f>
        <v>12.22</v>
      </c>
      <c r="K18" s="14">
        <f>K19+K20</f>
        <v>12.22</v>
      </c>
      <c r="L18" s="20">
        <f t="shared" si="5"/>
        <v>7.54</v>
      </c>
      <c r="M18" s="20">
        <f t="shared" si="5"/>
        <v>4.68</v>
      </c>
      <c r="N18" s="20">
        <f t="shared" si="5"/>
        <v>0</v>
      </c>
      <c r="O18" s="20">
        <v>0</v>
      </c>
      <c r="P18" s="14">
        <f t="shared" si="5"/>
        <v>12.22</v>
      </c>
      <c r="Q18" s="14">
        <f t="shared" si="5"/>
        <v>12.22</v>
      </c>
      <c r="R18" s="20">
        <f t="shared" si="5"/>
        <v>7.54</v>
      </c>
      <c r="S18" s="20">
        <f t="shared" si="5"/>
        <v>4.68</v>
      </c>
      <c r="T18" s="20">
        <f t="shared" si="5"/>
        <v>0</v>
      </c>
      <c r="U18" s="20">
        <v>0</v>
      </c>
      <c r="V18" s="14">
        <f t="shared" si="5"/>
        <v>12.22</v>
      </c>
      <c r="W18" s="14">
        <f t="shared" si="5"/>
        <v>12.22</v>
      </c>
      <c r="X18" s="20">
        <f t="shared" si="5"/>
        <v>7.54</v>
      </c>
      <c r="Y18" s="20">
        <f t="shared" si="5"/>
        <v>4.68</v>
      </c>
      <c r="Z18" s="20">
        <f t="shared" si="5"/>
        <v>0</v>
      </c>
      <c r="AA18" s="20">
        <v>0</v>
      </c>
      <c r="AB18" s="20">
        <v>0</v>
      </c>
      <c r="AC18" s="14">
        <f t="shared" si="5"/>
        <v>12.22</v>
      </c>
      <c r="AD18" s="14">
        <f t="shared" si="5"/>
        <v>12.22</v>
      </c>
      <c r="AE18" s="20">
        <f t="shared" si="5"/>
        <v>7.54</v>
      </c>
      <c r="AF18" s="20">
        <f t="shared" si="5"/>
        <v>4.68</v>
      </c>
      <c r="AG18" s="42">
        <f t="shared" si="5"/>
        <v>0</v>
      </c>
      <c r="AH18" s="42">
        <v>0</v>
      </c>
      <c r="AI18" s="42">
        <v>0</v>
      </c>
    </row>
    <row r="19" ht="30" spans="1:35">
      <c r="A19" s="21" t="s">
        <v>59</v>
      </c>
      <c r="B19" s="7" t="s">
        <v>60</v>
      </c>
      <c r="C19" s="10">
        <v>4.68</v>
      </c>
      <c r="D19" s="10">
        <v>4.68</v>
      </c>
      <c r="E19" s="10">
        <v>4.68</v>
      </c>
      <c r="F19" s="6"/>
      <c r="G19" s="10">
        <v>4.68</v>
      </c>
      <c r="H19" s="6">
        <v>0</v>
      </c>
      <c r="I19" s="6">
        <v>0</v>
      </c>
      <c r="J19" s="10">
        <v>4.68</v>
      </c>
      <c r="K19" s="10">
        <v>4.68</v>
      </c>
      <c r="L19" s="6">
        <v>0</v>
      </c>
      <c r="M19" s="10">
        <v>4.68</v>
      </c>
      <c r="N19" s="6">
        <v>0</v>
      </c>
      <c r="O19" s="6">
        <v>0</v>
      </c>
      <c r="P19" s="10">
        <v>4.68</v>
      </c>
      <c r="Q19" s="10">
        <v>4.68</v>
      </c>
      <c r="R19" s="6">
        <v>0</v>
      </c>
      <c r="S19" s="10">
        <v>4.68</v>
      </c>
      <c r="T19" s="6">
        <v>0</v>
      </c>
      <c r="U19" s="6">
        <v>0</v>
      </c>
      <c r="V19" s="10">
        <v>4.68</v>
      </c>
      <c r="W19" s="10">
        <v>4.68</v>
      </c>
      <c r="X19" s="6">
        <v>0</v>
      </c>
      <c r="Y19" s="10">
        <v>4.68</v>
      </c>
      <c r="Z19" s="6">
        <v>0</v>
      </c>
      <c r="AA19" s="6">
        <v>0</v>
      </c>
      <c r="AB19" s="6">
        <v>0</v>
      </c>
      <c r="AC19" s="10">
        <v>4.68</v>
      </c>
      <c r="AD19" s="10">
        <v>4.68</v>
      </c>
      <c r="AE19" s="6">
        <v>0</v>
      </c>
      <c r="AF19" s="10">
        <v>4.68</v>
      </c>
      <c r="AG19" s="41">
        <v>0</v>
      </c>
      <c r="AH19" s="41">
        <v>0</v>
      </c>
      <c r="AI19" s="41">
        <v>0</v>
      </c>
    </row>
    <row r="20" ht="45" spans="1:35">
      <c r="A20" s="19" t="s">
        <v>61</v>
      </c>
      <c r="B20" s="7" t="s">
        <v>62</v>
      </c>
      <c r="C20" s="10">
        <v>7.54</v>
      </c>
      <c r="D20" s="10">
        <v>7.54</v>
      </c>
      <c r="E20" s="10">
        <v>7.54</v>
      </c>
      <c r="F20" s="10">
        <v>7.54</v>
      </c>
      <c r="G20" s="6">
        <v>0</v>
      </c>
      <c r="H20" s="6">
        <v>0</v>
      </c>
      <c r="I20" s="6">
        <v>0</v>
      </c>
      <c r="J20" s="10">
        <v>7.54</v>
      </c>
      <c r="K20" s="10">
        <v>7.54</v>
      </c>
      <c r="L20" s="10">
        <v>7.54</v>
      </c>
      <c r="M20" s="6">
        <v>0</v>
      </c>
      <c r="N20" s="6">
        <v>0</v>
      </c>
      <c r="O20" s="6">
        <v>0</v>
      </c>
      <c r="P20" s="10">
        <v>7.54</v>
      </c>
      <c r="Q20" s="10">
        <v>7.54</v>
      </c>
      <c r="R20" s="10">
        <v>7.54</v>
      </c>
      <c r="S20" s="6">
        <v>0</v>
      </c>
      <c r="T20" s="6">
        <v>0</v>
      </c>
      <c r="U20" s="6">
        <v>0</v>
      </c>
      <c r="V20" s="10">
        <v>7.54</v>
      </c>
      <c r="W20" s="10">
        <v>7.54</v>
      </c>
      <c r="X20" s="10">
        <v>7.54</v>
      </c>
      <c r="Y20" s="6">
        <v>0</v>
      </c>
      <c r="Z20" s="6">
        <v>0</v>
      </c>
      <c r="AA20" s="6">
        <v>0</v>
      </c>
      <c r="AB20" s="6">
        <v>0</v>
      </c>
      <c r="AC20" s="10">
        <v>7.54</v>
      </c>
      <c r="AD20" s="10">
        <v>7.54</v>
      </c>
      <c r="AE20" s="10">
        <v>7.54</v>
      </c>
      <c r="AF20" s="10">
        <v>0</v>
      </c>
      <c r="AG20" s="41">
        <v>0</v>
      </c>
      <c r="AH20" s="41">
        <v>0</v>
      </c>
      <c r="AI20" s="41">
        <v>0</v>
      </c>
    </row>
    <row r="21" ht="30" spans="1:35">
      <c r="A21" s="22" t="s">
        <v>63</v>
      </c>
      <c r="B21" s="13" t="s">
        <v>64</v>
      </c>
      <c r="C21" s="14">
        <v>15</v>
      </c>
      <c r="D21" s="14">
        <v>15</v>
      </c>
      <c r="E21" s="14">
        <v>15</v>
      </c>
      <c r="F21" s="14">
        <v>15</v>
      </c>
      <c r="G21" s="14">
        <v>15</v>
      </c>
      <c r="H21" s="14">
        <v>15</v>
      </c>
      <c r="I21" s="14">
        <v>11.94</v>
      </c>
      <c r="J21" s="14">
        <v>12.67</v>
      </c>
      <c r="K21" s="14">
        <v>12.67</v>
      </c>
      <c r="L21" s="14">
        <v>12.67</v>
      </c>
      <c r="M21" s="14">
        <v>12.67</v>
      </c>
      <c r="N21" s="14">
        <v>12.67</v>
      </c>
      <c r="O21" s="37">
        <v>9.61</v>
      </c>
      <c r="P21" s="37">
        <v>12.12</v>
      </c>
      <c r="Q21" s="37">
        <v>12.12</v>
      </c>
      <c r="R21" s="37">
        <v>12.12</v>
      </c>
      <c r="S21" s="37">
        <v>12.12</v>
      </c>
      <c r="T21" s="37">
        <v>12.12</v>
      </c>
      <c r="U21" s="37">
        <v>9.06</v>
      </c>
      <c r="V21" s="37">
        <v>8.39</v>
      </c>
      <c r="W21" s="37">
        <v>8.39</v>
      </c>
      <c r="X21" s="37">
        <v>8.39</v>
      </c>
      <c r="Y21" s="37">
        <v>8.39</v>
      </c>
      <c r="Z21" s="37">
        <v>8.39</v>
      </c>
      <c r="AA21" s="14">
        <v>5.33</v>
      </c>
      <c r="AB21" s="14">
        <v>5.33</v>
      </c>
      <c r="AC21" s="14">
        <v>4.62</v>
      </c>
      <c r="AD21" s="14">
        <v>4.62</v>
      </c>
      <c r="AE21" s="14">
        <v>4.62</v>
      </c>
      <c r="AF21" s="14">
        <v>4.62</v>
      </c>
      <c r="AG21" s="14">
        <v>4.62</v>
      </c>
      <c r="AH21" s="14">
        <v>4.62</v>
      </c>
      <c r="AI21" s="14">
        <v>4.62</v>
      </c>
    </row>
    <row r="22" spans="1:35">
      <c r="A22" s="12" t="s">
        <v>65</v>
      </c>
      <c r="B22" s="7" t="s">
        <v>66</v>
      </c>
      <c r="C22" s="10">
        <v>3.06</v>
      </c>
      <c r="D22" s="10">
        <v>3.06</v>
      </c>
      <c r="E22" s="10">
        <v>3.06</v>
      </c>
      <c r="F22" s="10">
        <v>3.06</v>
      </c>
      <c r="G22" s="10">
        <v>3.06</v>
      </c>
      <c r="H22" s="10">
        <v>3.06</v>
      </c>
      <c r="I22" s="10">
        <v>0</v>
      </c>
      <c r="J22" s="10">
        <v>3.06</v>
      </c>
      <c r="K22" s="10">
        <v>3.06</v>
      </c>
      <c r="L22" s="10">
        <v>3.06</v>
      </c>
      <c r="M22" s="10">
        <v>3.06</v>
      </c>
      <c r="N22" s="10">
        <v>3.06</v>
      </c>
      <c r="O22" s="10">
        <v>0</v>
      </c>
      <c r="P22" s="10">
        <v>3.06</v>
      </c>
      <c r="Q22" s="10">
        <v>3.06</v>
      </c>
      <c r="R22" s="10">
        <v>3.06</v>
      </c>
      <c r="S22" s="10">
        <v>3.06</v>
      </c>
      <c r="T22" s="10">
        <v>3.06</v>
      </c>
      <c r="U22" s="10">
        <v>0</v>
      </c>
      <c r="V22" s="10">
        <v>3.06</v>
      </c>
      <c r="W22" s="10">
        <v>3.06</v>
      </c>
      <c r="X22" s="10">
        <v>3.06</v>
      </c>
      <c r="Y22" s="10">
        <v>3.06</v>
      </c>
      <c r="Z22" s="10">
        <v>3.06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</row>
    <row r="23" ht="30" spans="1:35">
      <c r="A23" s="21" t="s">
        <v>67</v>
      </c>
      <c r="B23" s="13" t="s">
        <v>68</v>
      </c>
      <c r="C23" s="14">
        <v>7.63</v>
      </c>
      <c r="D23" s="14">
        <v>7.63</v>
      </c>
      <c r="E23" s="14">
        <v>7.63</v>
      </c>
      <c r="F23" s="14">
        <v>7.63</v>
      </c>
      <c r="G23" s="14">
        <v>7.63</v>
      </c>
      <c r="H23" s="14">
        <v>7.63</v>
      </c>
      <c r="I23" s="14">
        <v>7.63</v>
      </c>
      <c r="J23" s="14">
        <v>7.63</v>
      </c>
      <c r="K23" s="14">
        <v>7.63</v>
      </c>
      <c r="L23" s="14">
        <v>7.63</v>
      </c>
      <c r="M23" s="14">
        <v>7.63</v>
      </c>
      <c r="N23" s="14">
        <v>7.63</v>
      </c>
      <c r="O23" s="14">
        <v>7.63</v>
      </c>
      <c r="P23" s="14">
        <v>7.63</v>
      </c>
      <c r="Q23" s="14">
        <v>7.63</v>
      </c>
      <c r="R23" s="14">
        <v>7.63</v>
      </c>
      <c r="S23" s="14">
        <v>7.63</v>
      </c>
      <c r="T23" s="14">
        <v>7.63</v>
      </c>
      <c r="U23" s="14">
        <v>7.63</v>
      </c>
      <c r="V23" s="14">
        <v>7.63</v>
      </c>
      <c r="W23" s="14">
        <v>7.63</v>
      </c>
      <c r="X23" s="14">
        <v>7.63</v>
      </c>
      <c r="Y23" s="14">
        <v>7.63</v>
      </c>
      <c r="Z23" s="14">
        <v>7.63</v>
      </c>
      <c r="AA23" s="14">
        <v>7.63</v>
      </c>
      <c r="AB23" s="14">
        <v>7.63</v>
      </c>
      <c r="AC23" s="14">
        <v>7.63</v>
      </c>
      <c r="AD23" s="14">
        <v>7.63</v>
      </c>
      <c r="AE23" s="14">
        <v>7.63</v>
      </c>
      <c r="AF23" s="14">
        <v>7.63</v>
      </c>
      <c r="AG23" s="14">
        <v>7.63</v>
      </c>
      <c r="AH23" s="14">
        <v>7.63</v>
      </c>
      <c r="AI23" s="14">
        <v>7.63</v>
      </c>
    </row>
    <row r="24" ht="60" spans="1:35">
      <c r="A24" s="23" t="s">
        <v>69</v>
      </c>
      <c r="B24" s="13" t="s">
        <v>70</v>
      </c>
      <c r="C24" s="24" t="s">
        <v>71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43"/>
    </row>
    <row r="25" ht="30" spans="1:35">
      <c r="A25" s="21" t="s">
        <v>72</v>
      </c>
      <c r="B25" s="26" t="s">
        <v>73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ht="30" spans="1:35">
      <c r="A26" s="21" t="s">
        <v>74</v>
      </c>
      <c r="B26" s="26" t="s">
        <v>75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ht="30" spans="1:35">
      <c r="A27" s="21" t="s">
        <v>76</v>
      </c>
      <c r="B27" s="7" t="s">
        <v>77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ht="29.45" customHeight="1" spans="1:35">
      <c r="A28" s="4"/>
      <c r="B28" s="27" t="s">
        <v>78</v>
      </c>
      <c r="C28" s="28"/>
      <c r="D28" s="28"/>
      <c r="E28" s="28"/>
      <c r="F28" s="28"/>
      <c r="G28" s="28"/>
      <c r="H28" s="28"/>
      <c r="I28" s="28"/>
      <c r="J28" s="2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ht="1.5" customHeight="1" spans="1:32">
      <c r="A29" s="4"/>
      <c r="B29" s="4"/>
      <c r="C29" s="29"/>
      <c r="D29" s="29"/>
      <c r="E29" s="29"/>
      <c r="F29" s="4"/>
      <c r="G29" s="4"/>
      <c r="H29" s="4"/>
      <c r="I29" s="4"/>
      <c r="J29" s="29"/>
      <c r="K29" s="29"/>
      <c r="L29" s="4"/>
      <c r="M29" s="4"/>
      <c r="N29" s="4"/>
      <c r="O29" s="4"/>
      <c r="P29" s="29"/>
      <c r="Q29" s="29"/>
      <c r="R29" s="4"/>
      <c r="S29" s="4"/>
      <c r="T29" s="4"/>
      <c r="U29" s="4"/>
      <c r="V29" s="29"/>
      <c r="W29" s="29"/>
      <c r="X29" s="4"/>
      <c r="Y29" s="4"/>
      <c r="Z29" s="4"/>
      <c r="AA29" s="4"/>
      <c r="AB29" s="4"/>
      <c r="AC29" s="29"/>
      <c r="AD29" s="29"/>
      <c r="AE29" s="4"/>
      <c r="AF29" s="4"/>
    </row>
    <row r="30" ht="30" customHeight="1" spans="1:32">
      <c r="A30" s="4"/>
      <c r="B30" s="1"/>
      <c r="C30" s="1"/>
      <c r="D30" s="1"/>
      <c r="E30" s="1"/>
      <c r="F30" s="30"/>
      <c r="G30" s="30"/>
      <c r="I30" s="29"/>
      <c r="J30" s="29"/>
      <c r="K30" s="29"/>
      <c r="L30" s="29"/>
      <c r="M30" s="29"/>
      <c r="N30" s="29"/>
      <c r="O30" s="4"/>
      <c r="P30" s="29"/>
      <c r="Q30" s="29"/>
      <c r="R30" s="4"/>
      <c r="S30" s="4"/>
      <c r="T30" s="4"/>
      <c r="U30" s="4"/>
      <c r="V30" s="29"/>
      <c r="W30" s="29"/>
      <c r="X30" s="4"/>
      <c r="Y30" s="4"/>
      <c r="Z30" s="4"/>
      <c r="AA30" s="4"/>
      <c r="AB30" s="4"/>
      <c r="AC30" s="4"/>
      <c r="AD30" s="4"/>
      <c r="AE30" s="4"/>
      <c r="AF30" s="4"/>
    </row>
    <row r="31" ht="18.75" spans="1:32">
      <c r="A31" s="4"/>
      <c r="B31" s="31"/>
      <c r="C31" s="32"/>
      <c r="D31" s="32"/>
      <c r="E31" s="32"/>
      <c r="F31" s="32"/>
      <c r="G31" s="32"/>
      <c r="H31" s="32"/>
      <c r="I31" s="29"/>
      <c r="J31" s="29"/>
      <c r="K31" s="29"/>
      <c r="L31" s="29"/>
      <c r="M31" s="29"/>
      <c r="N31" s="29"/>
      <c r="O31" s="4"/>
      <c r="P31" s="29"/>
      <c r="Q31" s="29"/>
      <c r="R31" s="4"/>
      <c r="S31" s="4"/>
      <c r="T31" s="4"/>
      <c r="U31" s="4"/>
      <c r="V31" s="29"/>
      <c r="W31" s="29"/>
      <c r="X31" s="4"/>
      <c r="Y31" s="4"/>
      <c r="Z31" s="4"/>
      <c r="AA31" s="4"/>
      <c r="AB31" s="4"/>
      <c r="AC31" s="4"/>
      <c r="AD31" s="4"/>
      <c r="AE31" s="4"/>
      <c r="AF31" s="4"/>
    </row>
    <row r="32" spans="1:35">
      <c r="A32" s="33" t="s">
        <v>79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2">
      <c r="A33" s="4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4"/>
      <c r="P33" s="29"/>
      <c r="Q33" s="29"/>
      <c r="R33" s="4"/>
      <c r="S33" s="4"/>
      <c r="T33" s="4"/>
      <c r="U33" s="4"/>
      <c r="V33" s="29"/>
      <c r="W33" s="29"/>
      <c r="X33" s="4"/>
      <c r="Y33" s="4"/>
      <c r="Z33" s="4"/>
      <c r="AA33" s="4"/>
      <c r="AB33" s="4"/>
      <c r="AC33" s="4"/>
      <c r="AD33" s="4"/>
      <c r="AE33" s="4"/>
      <c r="AF33" s="4"/>
    </row>
    <row r="34" spans="1:32">
      <c r="A34" s="4"/>
      <c r="B34" s="35"/>
      <c r="C34" s="29"/>
      <c r="D34" s="29"/>
      <c r="E34" s="29"/>
      <c r="F34" s="4"/>
      <c r="G34" s="4"/>
      <c r="H34" s="4"/>
      <c r="I34" s="4"/>
      <c r="J34" s="29"/>
      <c r="K34" s="29"/>
      <c r="L34" s="4"/>
      <c r="M34" s="4"/>
      <c r="N34" s="4"/>
      <c r="O34" s="4"/>
      <c r="P34" s="29"/>
      <c r="Q34" s="29"/>
      <c r="R34" s="4"/>
      <c r="S34" s="4"/>
      <c r="T34" s="4"/>
      <c r="U34" s="4"/>
      <c r="V34" s="29"/>
      <c r="W34" s="29"/>
      <c r="X34" s="4"/>
      <c r="Y34" s="4"/>
      <c r="Z34" s="4"/>
      <c r="AA34" s="4"/>
      <c r="AB34" s="4"/>
      <c r="AC34" s="4"/>
      <c r="AD34" s="4"/>
      <c r="AE34" s="4"/>
      <c r="AF34" s="4"/>
    </row>
    <row r="35" spans="1:32">
      <c r="A35" s="4"/>
      <c r="B35" s="35"/>
      <c r="C35" s="29"/>
      <c r="D35" s="29"/>
      <c r="E35" s="29"/>
      <c r="F35" s="4"/>
      <c r="G35" s="4"/>
      <c r="H35" s="4"/>
      <c r="I35" s="4"/>
      <c r="J35" s="29"/>
      <c r="K35" s="29"/>
      <c r="L35" s="4"/>
      <c r="M35" s="4"/>
      <c r="N35" s="4"/>
      <c r="O35" s="4"/>
      <c r="P35" s="29"/>
      <c r="Q35" s="29"/>
      <c r="R35" s="4"/>
      <c r="S35" s="4"/>
      <c r="T35" s="4"/>
      <c r="U35" s="4"/>
      <c r="V35" s="29"/>
      <c r="W35" s="29"/>
      <c r="X35" s="4"/>
      <c r="Y35" s="4"/>
      <c r="Z35" s="4"/>
      <c r="AA35" s="4"/>
      <c r="AB35" s="4"/>
      <c r="AC35" s="4"/>
      <c r="AD35" s="4"/>
      <c r="AE35" s="4"/>
      <c r="AF35" s="4"/>
    </row>
    <row r="36" spans="1:32">
      <c r="A36" s="4"/>
      <c r="B36" s="35"/>
      <c r="C36" s="29"/>
      <c r="D36" s="29"/>
      <c r="E36" s="29"/>
      <c r="F36" s="4"/>
      <c r="G36" s="4"/>
      <c r="H36" s="4"/>
      <c r="I36" s="4"/>
      <c r="J36" s="29"/>
      <c r="K36" s="29"/>
      <c r="L36" s="4"/>
      <c r="M36" s="4"/>
      <c r="N36" s="4"/>
      <c r="O36" s="4"/>
      <c r="P36" s="29"/>
      <c r="Q36" s="29"/>
      <c r="R36" s="4"/>
      <c r="S36" s="4"/>
      <c r="T36" s="4"/>
      <c r="U36" s="4"/>
      <c r="V36" s="29"/>
      <c r="W36" s="29"/>
      <c r="X36" s="4"/>
      <c r="Y36" s="4"/>
      <c r="Z36" s="4"/>
      <c r="AA36" s="4"/>
      <c r="AB36" s="4"/>
      <c r="AC36" s="4"/>
      <c r="AD36" s="4"/>
      <c r="AE36" s="4"/>
      <c r="AF36" s="4"/>
    </row>
    <row r="37" spans="1:32">
      <c r="A37" s="4"/>
      <c r="B37" s="4"/>
      <c r="C37" s="29"/>
      <c r="D37" s="29"/>
      <c r="E37" s="29"/>
      <c r="F37" s="4"/>
      <c r="G37" s="4"/>
      <c r="H37" s="4"/>
      <c r="I37" s="4"/>
      <c r="J37" s="29"/>
      <c r="K37" s="29"/>
      <c r="L37" s="4"/>
      <c r="M37" s="4"/>
      <c r="N37" s="4"/>
      <c r="O37" s="4"/>
      <c r="P37" s="4"/>
      <c r="Q37" s="4"/>
      <c r="R37" s="4"/>
      <c r="S37" s="4"/>
      <c r="T37" s="4"/>
      <c r="U37" s="4"/>
      <c r="V37" s="29"/>
      <c r="W37" s="29"/>
      <c r="X37" s="4"/>
      <c r="Y37" s="4"/>
      <c r="Z37" s="4"/>
      <c r="AA37" s="4"/>
      <c r="AB37" s="4"/>
      <c r="AC37" s="4"/>
      <c r="AD37" s="4"/>
      <c r="AE37" s="4"/>
      <c r="AF37" s="4"/>
    </row>
    <row r="38" spans="1:32">
      <c r="A38" s="4"/>
      <c r="B38" s="4"/>
      <c r="C38" s="29"/>
      <c r="D38" s="29"/>
      <c r="E38" s="29"/>
      <c r="F38" s="4"/>
      <c r="G38" s="4"/>
      <c r="H38" s="4"/>
      <c r="I38" s="4"/>
      <c r="J38" s="29" t="s">
        <v>80</v>
      </c>
      <c r="K38" s="29"/>
      <c r="L38" s="4"/>
      <c r="M38" s="4"/>
      <c r="N38" s="4"/>
      <c r="O38" s="4"/>
      <c r="P38" s="4"/>
      <c r="Q38" s="4"/>
      <c r="R38" s="4"/>
      <c r="S38" s="4"/>
      <c r="T38" s="4"/>
      <c r="U38" s="4"/>
      <c r="V38" s="29"/>
      <c r="W38" s="29"/>
      <c r="X38" s="4"/>
      <c r="Y38" s="4"/>
      <c r="Z38" s="4"/>
      <c r="AA38" s="4"/>
      <c r="AB38" s="4"/>
      <c r="AC38" s="4"/>
      <c r="AD38" s="4"/>
      <c r="AE38" s="4"/>
      <c r="AF38" s="4"/>
    </row>
    <row r="39" spans="1:32">
      <c r="A39" s="4"/>
      <c r="B39" s="4"/>
      <c r="C39" s="29"/>
      <c r="D39" s="29"/>
      <c r="E39" s="29"/>
      <c r="F39" s="4"/>
      <c r="G39" s="4"/>
      <c r="H39" s="4"/>
      <c r="I39" s="4"/>
      <c r="J39" s="29"/>
      <c r="K39" s="29"/>
      <c r="L39" s="4"/>
      <c r="M39" s="4"/>
      <c r="N39" s="4"/>
      <c r="O39" s="4"/>
      <c r="P39" s="4"/>
      <c r="Q39" s="4"/>
      <c r="R39" s="4"/>
      <c r="S39" s="4"/>
      <c r="T39" s="4"/>
      <c r="U39" s="4"/>
      <c r="V39" s="29"/>
      <c r="W39" s="29"/>
      <c r="X39" s="4"/>
      <c r="Y39" s="4"/>
      <c r="Z39" s="4"/>
      <c r="AA39" s="4"/>
      <c r="AB39" s="4"/>
      <c r="AC39" s="4"/>
      <c r="AD39" s="4"/>
      <c r="AE39" s="4"/>
      <c r="AF39" s="4"/>
    </row>
    <row r="40" spans="3:11">
      <c r="C40" s="36"/>
      <c r="D40" s="36"/>
      <c r="E40" s="36"/>
      <c r="J40" s="36"/>
      <c r="K40" s="36"/>
    </row>
    <row r="41" spans="3:11">
      <c r="C41" s="36"/>
      <c r="D41" s="36"/>
      <c r="E41" s="36"/>
      <c r="J41" s="36"/>
      <c r="K41" s="36"/>
    </row>
    <row r="42" spans="3:11">
      <c r="C42" s="36"/>
      <c r="D42" s="36"/>
      <c r="E42" s="36"/>
      <c r="J42" s="36"/>
      <c r="K42" s="36"/>
    </row>
    <row r="43" spans="3:11">
      <c r="C43" s="36"/>
      <c r="D43" s="36"/>
      <c r="E43" s="36"/>
      <c r="J43" s="36"/>
      <c r="K43" s="36"/>
    </row>
    <row r="44" spans="3:11">
      <c r="C44" s="36"/>
      <c r="D44" s="36"/>
      <c r="E44" s="36"/>
      <c r="J44" s="36"/>
      <c r="K44" s="36"/>
    </row>
    <row r="45" spans="3:11">
      <c r="C45" s="36"/>
      <c r="D45" s="36"/>
      <c r="E45" s="36"/>
      <c r="J45" s="36"/>
      <c r="K45" s="36"/>
    </row>
    <row r="46" spans="3:11">
      <c r="C46" s="36"/>
      <c r="J46" s="36"/>
      <c r="K46" s="36"/>
    </row>
    <row r="47" spans="3:11">
      <c r="C47" s="36"/>
      <c r="J47" s="36"/>
      <c r="K47" s="36"/>
    </row>
    <row r="48" spans="3:11">
      <c r="C48" s="36"/>
      <c r="J48" s="36"/>
      <c r="K48" s="36"/>
    </row>
    <row r="49" spans="3:11">
      <c r="C49" s="36"/>
      <c r="J49" s="36"/>
      <c r="K49" s="36"/>
    </row>
    <row r="50" spans="3:11">
      <c r="C50" s="36"/>
      <c r="J50" s="36"/>
      <c r="K50" s="36"/>
    </row>
    <row r="51" spans="3:11">
      <c r="C51" s="36"/>
      <c r="J51" s="36"/>
      <c r="K51" s="36"/>
    </row>
    <row r="52" spans="3:11">
      <c r="C52" s="36"/>
      <c r="J52" s="36"/>
      <c r="K52" s="36"/>
    </row>
    <row r="53" spans="3:11">
      <c r="C53" s="36"/>
      <c r="J53" s="36"/>
      <c r="K53" s="36"/>
    </row>
    <row r="54" spans="3:11">
      <c r="C54" s="36"/>
      <c r="J54" s="36"/>
      <c r="K54" s="36"/>
    </row>
    <row r="55" spans="3:11">
      <c r="C55" s="36"/>
      <c r="J55" s="36"/>
      <c r="K55" s="36"/>
    </row>
    <row r="56" spans="3:11">
      <c r="C56" s="36"/>
      <c r="J56" s="36"/>
      <c r="K56" s="36"/>
    </row>
    <row r="57" spans="3:11">
      <c r="C57" s="36"/>
      <c r="J57" s="36"/>
      <c r="K57" s="36"/>
    </row>
    <row r="58" spans="3:11">
      <c r="C58" s="36"/>
      <c r="J58" s="36"/>
      <c r="K58" s="36"/>
    </row>
    <row r="59" spans="3:11">
      <c r="C59" s="36"/>
      <c r="J59" s="36"/>
      <c r="K59" s="36"/>
    </row>
    <row r="60" spans="3:11">
      <c r="C60" s="36"/>
      <c r="J60" s="36"/>
      <c r="K60" s="36"/>
    </row>
    <row r="61" spans="3:11">
      <c r="C61" s="36"/>
      <c r="J61" s="36"/>
      <c r="K61" s="36"/>
    </row>
    <row r="62" spans="3:11">
      <c r="C62" s="36"/>
      <c r="J62" s="36"/>
      <c r="K62" s="36"/>
    </row>
    <row r="63" spans="3:11">
      <c r="C63" s="36"/>
      <c r="J63" s="36"/>
      <c r="K63" s="36"/>
    </row>
    <row r="64" spans="3:11">
      <c r="C64" s="36"/>
      <c r="J64" s="36"/>
      <c r="K64" s="36"/>
    </row>
    <row r="65" spans="3:11">
      <c r="C65" s="36"/>
      <c r="J65" s="36"/>
      <c r="K65" s="36"/>
    </row>
    <row r="66" spans="3:11">
      <c r="C66" s="36"/>
      <c r="J66" s="36"/>
      <c r="K66" s="36"/>
    </row>
    <row r="67" spans="3:11">
      <c r="C67" s="36"/>
      <c r="J67" s="36"/>
      <c r="K67" s="36"/>
    </row>
    <row r="68" spans="3:11">
      <c r="C68" s="36"/>
      <c r="J68" s="36"/>
      <c r="K68" s="36"/>
    </row>
    <row r="69" spans="3:11">
      <c r="C69" s="36"/>
      <c r="J69" s="36"/>
      <c r="K69" s="36"/>
    </row>
    <row r="70" spans="3:11">
      <c r="C70" s="36"/>
      <c r="J70" s="36"/>
      <c r="K70" s="36"/>
    </row>
    <row r="71" spans="3:11">
      <c r="C71" s="36"/>
      <c r="J71" s="36"/>
      <c r="K71" s="36"/>
    </row>
    <row r="72" spans="3:11">
      <c r="C72" s="36"/>
      <c r="J72" s="36"/>
      <c r="K72" s="36"/>
    </row>
    <row r="73" spans="3:11">
      <c r="C73" s="36"/>
      <c r="J73" s="36"/>
      <c r="K73" s="36"/>
    </row>
    <row r="74" spans="3:11">
      <c r="C74" s="36"/>
      <c r="J74" s="36"/>
      <c r="K74" s="36"/>
    </row>
    <row r="75" spans="3:11">
      <c r="C75" s="36"/>
      <c r="J75" s="36"/>
      <c r="K75" s="36"/>
    </row>
    <row r="76" spans="3:11">
      <c r="C76" s="36"/>
      <c r="J76" s="36"/>
      <c r="K76" s="36"/>
    </row>
    <row r="77" spans="3:11">
      <c r="C77" s="36"/>
      <c r="J77" s="36"/>
      <c r="K77" s="36"/>
    </row>
    <row r="78" spans="3:11">
      <c r="C78" s="36"/>
      <c r="J78" s="36"/>
      <c r="K78" s="36"/>
    </row>
    <row r="79" spans="3:11">
      <c r="C79" s="36"/>
      <c r="J79" s="36"/>
      <c r="K79" s="36"/>
    </row>
    <row r="80" spans="3:11">
      <c r="C80" s="36"/>
      <c r="J80" s="36"/>
      <c r="K80" s="36"/>
    </row>
    <row r="81" spans="3:11">
      <c r="C81" s="36"/>
      <c r="J81" s="36"/>
      <c r="K81" s="36"/>
    </row>
    <row r="82" spans="3:11">
      <c r="C82" s="36"/>
      <c r="J82" s="36"/>
      <c r="K82" s="36"/>
    </row>
    <row r="83" spans="3:11">
      <c r="C83" s="36"/>
      <c r="J83" s="36"/>
      <c r="K83" s="36"/>
    </row>
    <row r="84" spans="3:11">
      <c r="C84" s="36"/>
      <c r="J84" s="36"/>
      <c r="K84" s="36"/>
    </row>
    <row r="85" spans="3:11">
      <c r="C85" s="36"/>
      <c r="J85" s="36"/>
      <c r="K85" s="36"/>
    </row>
    <row r="86" spans="3:11">
      <c r="C86" s="36"/>
      <c r="J86" s="36"/>
      <c r="K86" s="36"/>
    </row>
    <row r="87" spans="3:11">
      <c r="C87" s="36"/>
      <c r="J87" s="36"/>
      <c r="K87" s="36"/>
    </row>
    <row r="88" spans="3:11">
      <c r="C88" s="36"/>
      <c r="J88" s="36"/>
      <c r="K88" s="36"/>
    </row>
    <row r="89" spans="3:11">
      <c r="C89" s="36"/>
      <c r="J89" s="36"/>
      <c r="K89" s="36"/>
    </row>
    <row r="90" spans="3:11">
      <c r="C90" s="36"/>
      <c r="J90" s="36"/>
      <c r="K90" s="36"/>
    </row>
    <row r="91" spans="3:11">
      <c r="C91" s="36"/>
      <c r="J91" s="36"/>
      <c r="K91" s="36"/>
    </row>
    <row r="92" spans="3:11">
      <c r="C92" s="36"/>
      <c r="J92" s="36"/>
      <c r="K92" s="36"/>
    </row>
    <row r="93" spans="3:11">
      <c r="C93" s="36"/>
      <c r="J93" s="36"/>
      <c r="K93" s="36"/>
    </row>
    <row r="94" spans="3:11">
      <c r="C94" s="36"/>
      <c r="J94" s="36"/>
      <c r="K94" s="36"/>
    </row>
    <row r="95" spans="3:11">
      <c r="C95" s="36"/>
      <c r="J95" s="36"/>
      <c r="K95" s="36"/>
    </row>
    <row r="96" spans="3:11">
      <c r="C96" s="36"/>
      <c r="J96" s="36"/>
      <c r="K96" s="36"/>
    </row>
    <row r="97" spans="3:11">
      <c r="C97" s="36"/>
      <c r="J97" s="36"/>
      <c r="K97" s="36"/>
    </row>
    <row r="98" spans="3:11">
      <c r="C98" s="36"/>
      <c r="J98" s="36"/>
      <c r="K98" s="36"/>
    </row>
    <row r="99" spans="3:11">
      <c r="C99" s="36"/>
      <c r="J99" s="36"/>
      <c r="K99" s="36"/>
    </row>
    <row r="100" spans="3:11">
      <c r="C100" s="36"/>
      <c r="J100" s="36"/>
      <c r="K100" s="36"/>
    </row>
    <row r="101" spans="3:11">
      <c r="C101" s="36"/>
      <c r="J101" s="36"/>
      <c r="K101" s="36"/>
    </row>
    <row r="102" spans="3:11">
      <c r="C102" s="36"/>
      <c r="J102" s="36"/>
      <c r="K102" s="36"/>
    </row>
    <row r="103" spans="3:11">
      <c r="C103" s="36"/>
      <c r="J103" s="36"/>
      <c r="K103" s="36"/>
    </row>
    <row r="104" spans="3:11">
      <c r="C104" s="36"/>
      <c r="J104" s="36"/>
      <c r="K104" s="36"/>
    </row>
    <row r="105" spans="3:11">
      <c r="C105" s="36"/>
      <c r="J105" s="36"/>
      <c r="K105" s="36"/>
    </row>
    <row r="106" spans="3:11">
      <c r="C106" s="36"/>
      <c r="J106" s="36"/>
      <c r="K106" s="36"/>
    </row>
    <row r="107" spans="3:11">
      <c r="C107" s="36"/>
      <c r="J107" s="36"/>
      <c r="K107" s="36"/>
    </row>
    <row r="108" spans="3:11">
      <c r="C108" s="36"/>
      <c r="J108" s="36"/>
      <c r="K108" s="36"/>
    </row>
    <row r="109" spans="3:11">
      <c r="C109" s="36"/>
      <c r="J109" s="36"/>
      <c r="K109" s="36"/>
    </row>
    <row r="110" spans="3:11">
      <c r="C110" s="36"/>
      <c r="J110" s="36"/>
      <c r="K110" s="36"/>
    </row>
    <row r="111" spans="3:11">
      <c r="C111" s="36"/>
      <c r="J111" s="36"/>
      <c r="K111" s="36"/>
    </row>
    <row r="112" spans="3:11">
      <c r="C112" s="36"/>
      <c r="J112" s="36"/>
      <c r="K112" s="36"/>
    </row>
    <row r="113" spans="3:11">
      <c r="C113" s="36"/>
      <c r="J113" s="36"/>
      <c r="K113" s="36"/>
    </row>
    <row r="114" spans="3:11">
      <c r="C114" s="36"/>
      <c r="J114" s="36"/>
      <c r="K114" s="36"/>
    </row>
    <row r="115" spans="3:11">
      <c r="C115" s="36"/>
      <c r="J115" s="36"/>
      <c r="K115" s="36"/>
    </row>
    <row r="116" spans="3:11">
      <c r="C116" s="36"/>
      <c r="J116" s="36"/>
      <c r="K116" s="36"/>
    </row>
    <row r="117" spans="3:11">
      <c r="C117" s="36"/>
      <c r="J117" s="36"/>
      <c r="K117" s="36"/>
    </row>
    <row r="118" spans="3:11">
      <c r="C118" s="36"/>
      <c r="J118" s="36"/>
      <c r="K118" s="36"/>
    </row>
    <row r="119" spans="3:11">
      <c r="C119" s="36"/>
      <c r="J119" s="36"/>
      <c r="K119" s="36"/>
    </row>
    <row r="120" spans="3:11">
      <c r="C120" s="36"/>
      <c r="J120" s="36"/>
      <c r="K120" s="36"/>
    </row>
    <row r="121" spans="3:11">
      <c r="C121" s="36"/>
      <c r="J121" s="36"/>
      <c r="K121" s="36"/>
    </row>
    <row r="122" spans="3:11">
      <c r="C122" s="36"/>
      <c r="J122" s="36"/>
      <c r="K122" s="36"/>
    </row>
    <row r="123" spans="3:11">
      <c r="C123" s="36"/>
      <c r="J123" s="36"/>
      <c r="K123" s="36"/>
    </row>
    <row r="124" spans="3:11">
      <c r="C124" s="36"/>
      <c r="J124" s="36"/>
      <c r="K124" s="36"/>
    </row>
    <row r="125" spans="3:11">
      <c r="C125" s="36"/>
      <c r="J125" s="36"/>
      <c r="K125" s="36"/>
    </row>
    <row r="126" spans="3:11">
      <c r="C126" s="36"/>
      <c r="J126" s="36"/>
      <c r="K126" s="36"/>
    </row>
    <row r="127" spans="3:11">
      <c r="C127" s="36"/>
      <c r="J127" s="36"/>
      <c r="K127" s="36"/>
    </row>
    <row r="128" spans="3:11">
      <c r="C128" s="36"/>
      <c r="J128" s="36"/>
      <c r="K128" s="36"/>
    </row>
    <row r="129" spans="3:11">
      <c r="C129" s="36"/>
      <c r="J129" s="36"/>
      <c r="K129" s="36"/>
    </row>
    <row r="130" spans="3:11">
      <c r="C130" s="36"/>
      <c r="J130" s="36"/>
      <c r="K130" s="36"/>
    </row>
    <row r="131" spans="3:11">
      <c r="C131" s="36"/>
      <c r="J131" s="36"/>
      <c r="K131" s="36"/>
    </row>
    <row r="132" spans="3:3">
      <c r="C132" s="36"/>
    </row>
    <row r="133" spans="3:3">
      <c r="C133" s="36"/>
    </row>
    <row r="134" spans="3:3">
      <c r="C134" s="36"/>
    </row>
    <row r="135" spans="3:3">
      <c r="C135" s="36"/>
    </row>
    <row r="136" spans="3:3">
      <c r="C136" s="36"/>
    </row>
    <row r="137" spans="3:3">
      <c r="C137" s="36"/>
    </row>
    <row r="138" spans="3:3">
      <c r="C138" s="36"/>
    </row>
    <row r="139" spans="3:3">
      <c r="C139" s="36"/>
    </row>
    <row r="140" spans="3:3">
      <c r="C140" s="36"/>
    </row>
    <row r="141" spans="3:3">
      <c r="C141" s="36"/>
    </row>
    <row r="142" spans="3:3">
      <c r="C142" s="36"/>
    </row>
    <row r="143" spans="3:3">
      <c r="C143" s="36"/>
    </row>
    <row r="144" spans="3:3">
      <c r="C144" s="36"/>
    </row>
    <row r="145" spans="3:3">
      <c r="C145" s="36"/>
    </row>
  </sheetData>
  <mergeCells count="7">
    <mergeCell ref="H2:J2"/>
    <mergeCell ref="AB3:AI3"/>
    <mergeCell ref="C24:AI24"/>
    <mergeCell ref="B28:AI28"/>
    <mergeCell ref="B31:H31"/>
    <mergeCell ref="A32:AI32"/>
    <mergeCell ref="F3:Y4"/>
  </mergeCells>
  <pageMargins left="0.236220472440945" right="0.236220472440945" top="0.354330708661417" bottom="0.354330708661417" header="0.31496062992126" footer="0.31496062992126"/>
  <pageSetup paperSize="9" scale="44" fitToHeight="0" orientation="landscape"/>
  <headerFooter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структура платы 8,3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0823</dc:creator>
  <cp:lastModifiedBy>User</cp:lastModifiedBy>
  <dcterms:created xsi:type="dcterms:W3CDTF">2024-06-18T08:16:00Z</dcterms:created>
  <cp:lastPrinted>2024-07-01T06:38:00Z</cp:lastPrinted>
  <dcterms:modified xsi:type="dcterms:W3CDTF">2025-07-07T13:35:41Z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B340DF58EF19406F9B8D33BCD29327B3_13</vt:lpwstr>
  </property>
  <property fmtid="{D5CDD505-2E9C-101B-9397-08002B2CF9AE}" pid="3" name="KSOProductBuildVer">
    <vt:lpwstr>1049-12.2.0.21179</vt:lpwstr>
  </property>
</Properties>
</file>